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E6CDA457-181E-4AE8-8699-213CDDED8AD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URSO" sheetId="1" r:id="rId1"/>
  </sheets>
  <definedNames>
    <definedName name="_xlnm._FilterDatabase" localSheetId="0" hidden="1">HURSO!$A$3:$H$34</definedName>
  </definedNames>
  <calcPr calcId="181029"/>
</workbook>
</file>

<file path=xl/sharedStrings.xml><?xml version="1.0" encoding="utf-8"?>
<sst xmlns="http://schemas.openxmlformats.org/spreadsheetml/2006/main" count="129" uniqueCount="123">
  <si>
    <t>EMPRESA</t>
  </si>
  <si>
    <t>CNPJ</t>
  </si>
  <si>
    <t>OBJETO DO CONTRATO</t>
  </si>
  <si>
    <t>TERMO INICIAL</t>
  </si>
  <si>
    <t>TERMO FINAL</t>
  </si>
  <si>
    <t>VALOR MENSAL</t>
  </si>
  <si>
    <t>CONTRATO POR DEMANDA</t>
  </si>
  <si>
    <t>INTERACT DEVELOPMENT LTDA</t>
  </si>
  <si>
    <t>07.458.353/0001-89</t>
  </si>
  <si>
    <t xml:space="preserve">LOCAÇÃO DE LICENÇA DE USO COM SUPORTE E MANUTENÇÃO DE PROGRAMA DE COMPUTADOR </t>
  </si>
  <si>
    <t>19.416.207/0001-70</t>
  </si>
  <si>
    <t>20.405.964/0001-27</t>
  </si>
  <si>
    <t>CONTRATOS RESCINDIDOS</t>
  </si>
  <si>
    <t>Nome do Contratado/Fornecedor</t>
  </si>
  <si>
    <t>CNPJ Contratado</t>
  </si>
  <si>
    <t>Objeto do Contrato</t>
  </si>
  <si>
    <t>Data Início Vigência</t>
  </si>
  <si>
    <t>Data Fim Vigência</t>
  </si>
  <si>
    <t>Valor Mensal</t>
  </si>
  <si>
    <t xml:space="preserve">Nº </t>
  </si>
  <si>
    <t xml:space="preserve">WR NET INFORMÁTICA COMUNICAÇÃO </t>
  </si>
  <si>
    <t>FORNECIMENTO DE INTERNET</t>
  </si>
  <si>
    <t>05.022.145/0001-07</t>
  </si>
  <si>
    <t>BR GAAP ASSESSORIA EMPRESARIAL</t>
  </si>
  <si>
    <t>ELZENIR QUEIROZ DE BRITO</t>
  </si>
  <si>
    <t>486.051.151-49</t>
  </si>
  <si>
    <t>LOCAÇÃO DE IMÓVEL</t>
  </si>
  <si>
    <t>05.743.288/0001-08</t>
  </si>
  <si>
    <t>INSTITUTO DE ASSISTÊNCIA A MENORES - IAM</t>
  </si>
  <si>
    <t>02.615.276/0001-00</t>
  </si>
  <si>
    <t>CONVÊNIO MENOR APRENDIZ</t>
  </si>
  <si>
    <t>LIQUIGÁS DISTRIBUIDORA S/A</t>
  </si>
  <si>
    <t>60.886.413/0129-00</t>
  </si>
  <si>
    <t>02.766.038/0001-03</t>
  </si>
  <si>
    <t>PRESTAÇÃO DE SERVIÇOS LABORATORIAIS</t>
  </si>
  <si>
    <t>01.950.338/0001-77    05.384.944/0001-23</t>
  </si>
  <si>
    <t>LICENÇA DO USO DO TASY - SISTEMA DE GESTÃO HOSPITALAR, SERVIÇO DE IMPLANTAÇÃO, TREINAMENTO E SUPORTE TÉCNICO PARA O SISTEMA</t>
  </si>
  <si>
    <t>PLANISA PLANEJAMENTO E ORGANIZAÇÃO DE INSTITUIÇÕES DE SAÚDE S/S LTDA.</t>
  </si>
  <si>
    <t>58.921.792/0001-17</t>
  </si>
  <si>
    <t>PRESTAÇÃO DE SERVIÇOS DE DESENVOLVIMENTO DE PROJETO DE GESTÃO ESTRATÉGICA DE CUSTOS E MELHORIA CONTÍNUA DE RESULTADOS</t>
  </si>
  <si>
    <t>PRORAD - CONSULTORES EM RADIOPROTEÇÃO S/S LTDA.</t>
  </si>
  <si>
    <t>87.839.086/0001-74</t>
  </si>
  <si>
    <t>PRESTAÇÃO DE SERVIÇOS DE DOSIMETRIA DE RADIAÇÃO E CONCESSÃO DO DIREITO AO USO DE DOSÍMETROS</t>
  </si>
  <si>
    <t>RAYMED SERVIÇOS DE RADIOLOGIA LTDA. - ME</t>
  </si>
  <si>
    <t>23.173.013/0001-68</t>
  </si>
  <si>
    <t>SÍNTESE COMERCIAL HOSPITALAR EIRELI</t>
  </si>
  <si>
    <t>24.801.201/0001-56</t>
  </si>
  <si>
    <t>FORNECIMENTO DE MATERIAIS HOSPITALARES - OPME</t>
  </si>
  <si>
    <t>TEIKO SUPORTE EM BANCO DE DADOS LTDA</t>
  </si>
  <si>
    <t>08.885.553/0001-80</t>
  </si>
  <si>
    <t>PRESTAÇÃO DE SERVIÇO DE SUPORTE E MANUTENÇÃO DE BANCOS DE DADOS</t>
  </si>
  <si>
    <t>DIGITAL WORD REP. , COM E SERVIÇOS LTDA.</t>
  </si>
  <si>
    <t>PRESTAÇÃO DE SERVIÇOS TÉCNICOS DE RADIOLOGIA</t>
  </si>
  <si>
    <t>PRESTAÇÃO DE SERVIÇO DE FORNECIMENTO E INSTALAÇÃO DE SIPEF - SISTEMA DE ACOMPANHAMENTO, MONITORAMENTO E PRESTAÇÃO DE CONTAS CONTÁBIL E ECONOMICO FINANCEIRO.</t>
  </si>
  <si>
    <t>16.106.178/0001-51</t>
  </si>
  <si>
    <t>R$ 108,93 POR CADA APRENDIZ</t>
  </si>
  <si>
    <t xml:space="preserve">NÚCLEO DE ANÁLISES CLÍNICAS LTDA. </t>
  </si>
  <si>
    <t>BONVIVER CLÍNICA MÉDICA LTDA</t>
  </si>
  <si>
    <t>11.873.868/0001-12</t>
  </si>
  <si>
    <t>CONTRATO DE PRESTAÇÃO DE SERVIÇOS MÉDICOS HOSPITALARES</t>
  </si>
  <si>
    <t>BRZEZINSKI ADVOGADOS ASSOSSIADOS S/S</t>
  </si>
  <si>
    <t>04.992.216/0001-31</t>
  </si>
  <si>
    <t>CONTRATO DE PRESTAÇÃO DE ASSESSORIA JURÍDICA</t>
  </si>
  <si>
    <t>CID - CLÍNICA DE INFECTOLOGIA E DIAGNOSE LTDA</t>
  </si>
  <si>
    <t>PRESTAÇÃO DE SERVIÇOS MÉDICOS NA ESPECIALIDADE DE INFECTOLOGIA</t>
  </si>
  <si>
    <t>CLINAGO - CLÍNICA DE ANESTESIOLOGIA DE GOIÁS - ME</t>
  </si>
  <si>
    <t>19.925.641/0001-85</t>
  </si>
  <si>
    <t>CONTRATO DE PRESTAÇÃO DE SERVIÇOS MÉDICOS NA ESPECIALIDADE DE ANESTESIOLOGIA</t>
  </si>
  <si>
    <t>CLINICA DE DIAGNÓSTICO E TRATAMENTO EM NEFROLOGIA DO SUDOESTE GOIANO LTDA ME</t>
  </si>
  <si>
    <t>19.912.804/0001-75</t>
  </si>
  <si>
    <t>CONTRATO DE PRESTAÇÃO DE SERVIÇOS MÉDICOS NA ESPECIALIDADE DE NEFROLOGIA</t>
  </si>
  <si>
    <t>CONTRATO DE LOCAÇÃO DE MÁQUINA DE IMPRESSORA</t>
  </si>
  <si>
    <t>TAXA FIXA: R$979,19 + R$0,0326 (PB/A40</t>
  </si>
  <si>
    <t>FACIALE ASSISTÊNCIA ODONTOLÓGICA LTDA</t>
  </si>
  <si>
    <t>13.992.062/0001-79</t>
  </si>
  <si>
    <t>PRESTAÇÃO DE SERVIÇOS MÉDICOS HOSPITALARES</t>
  </si>
  <si>
    <t>GRUPO DE ESTUDO CLÍNICO CIRÚRGICO DO APARELHO DIGESTIVO LTDA</t>
  </si>
  <si>
    <t>07.569.027/0002-20</t>
  </si>
  <si>
    <t>CONTRATO DE PRESTAÇÃO DE SERVIÇOS MÉDICOS NA ESPECIALIDADE DE CIRURGIA GERAL, CIRURGIA VASCULAR, CIRURGIA TORÁCICA, UROLOGIA, ENDOSCOPIA, DIARISTA (MÉDICO HORIZONTAL DA EQUIPE DE CIRURGIA) E COORDENAÇÃO DA EQUIPE DE CIRURGIA GERAL/TORÁCICA/VASCULAR.</t>
  </si>
  <si>
    <t>HOSPCOM EQUIPAMENTOS HOSPITALARES LTDA - EPP</t>
  </si>
  <si>
    <t>LOCAÇÃO DE EQUPAMENTOS MÉDICO HOSPITALARES (VENTILADORES MECÊNICOS)</t>
  </si>
  <si>
    <t>FORNECIMENTO DE PRODUTOS, CESSÃO DE EQUIPAMENTOS E OUTROS PACTOS</t>
  </si>
  <si>
    <t>R$4,85/KG</t>
  </si>
  <si>
    <t>MÉDICOS ASSOCIADOS EM GESTÃO DE SAÚDE LTDA - ME</t>
  </si>
  <si>
    <t>15.146.054/0001-37</t>
  </si>
  <si>
    <t>CONTRATO DE PRESTAÇÃO DE SERVIÇOS MÉDICOS NA ESPECIALIDADE DE ORTOPEDIA, RADIOLOGIA E RESPONSABILIDADE TÉCNICA DA AGÊNCA TRANSFUSIONAL</t>
  </si>
  <si>
    <t>MODU SOLUÇÕES AMBIENTAIS LTDA - ME</t>
  </si>
  <si>
    <t>08.822.013/0001-58</t>
  </si>
  <si>
    <t>CONTRATO DE PRESTAÇÃO DE SERVIÇOS DE COLETA, TRANSPORTE E DESTINAÇÃO FINAL DE RESIDUOS</t>
  </si>
  <si>
    <t>R$1,95 O quilo resíduo Coletedo</t>
  </si>
  <si>
    <t>MOIZEUSSS &amp; FLÁVIA ASSISTÊNCIA NEUROLÓGICA GO S/S - ME</t>
  </si>
  <si>
    <t>20.816.341/0001-47</t>
  </si>
  <si>
    <t>PRESTAÇÃO DE SERVIÇOS NA ESPECIALIDADE DE NEUROCIRURGIA</t>
  </si>
  <si>
    <t>PA SERVIÇOS MÉDICOS E HOSPITALARES LTDA</t>
  </si>
  <si>
    <t>17.483.999/0001-70</t>
  </si>
  <si>
    <t>CONTRATO DE PRESTAÇÃO DE SERVIÇOS MÉDICOS NA ESPECIALIDADE DE MEDICINA INTENSIVA PEDIÁTRICA</t>
  </si>
  <si>
    <t>ROBERTO MARTINS SPADONI &amp; CIA LTDA - EPP</t>
  </si>
  <si>
    <t>02.453.249/0001-88</t>
  </si>
  <si>
    <t>CONTRATO DE PRESTAÇÃO DE SERVIÇOS DE REALIZAÇÃO DE EXAMES NA ÁREA DE SEGURANÇA E MEDICINA DO TRABALHO</t>
  </si>
  <si>
    <t>SEGURANÇA ANGELO D' GUARDA LTDA</t>
  </si>
  <si>
    <t>09.450.714/0001-76</t>
  </si>
  <si>
    <t xml:space="preserve">CONTRATO DE PRESTAÇÃO DE SERVIÇOS MONITORAMENTO E SEGURANÇA </t>
  </si>
  <si>
    <t>SEMPREVIDA MEDICINA INTENSIVA LTDA</t>
  </si>
  <si>
    <t>10.015.441/0002-00</t>
  </si>
  <si>
    <t>PRESTAÇÃO DE SERVIÇOS MÉDICOS NA ESPECIALIDADE DE UNIDADE TERAPIA INTENSIVA ADULTA</t>
  </si>
  <si>
    <t>10.964.909/0001-13</t>
  </si>
  <si>
    <t>Data de Assinatura</t>
  </si>
  <si>
    <t>SMART7 DIGITAL LTDA - ME</t>
  </si>
  <si>
    <t>CONTRATO DE PRESTAÇÃO DE SERVIÇOS DE COMUNICAÇÃO E MARKETING</t>
  </si>
  <si>
    <t>ÁPICE CONTABILIDADE S/S LTDA. - EPP</t>
  </si>
  <si>
    <t>05.547.430/0001-41</t>
  </si>
  <si>
    <t>PRESTAÇÃO DE SEVIÇOS EM OUTSOURCING NA ÁREA CONTABIL, FISCAL, ET.</t>
  </si>
  <si>
    <t>FLEXMUNDI CONSULTORIA E SERVIÇOS LTDA.</t>
  </si>
  <si>
    <t>11.667.642/0001-65</t>
  </si>
  <si>
    <t>PRESTAÇÃO DE SERVIÇOS DE ENGENHARIA CLÍNICA</t>
  </si>
  <si>
    <t>PRESTAÇÃO DE SERVIÇOS DE MANUTENÇÃO PREDIAL</t>
  </si>
  <si>
    <t>MULTIPLA SOLUÇÕES TECNOLOGICAS EIRELI - ME</t>
  </si>
  <si>
    <t>13.431.767/0001-17</t>
  </si>
  <si>
    <t>PRESTAÇÃO DE SERVIÇOS DE COMUNICAÇÃO E MARKETING</t>
  </si>
  <si>
    <t>PHILIPS CLINICAL INFORMATICS - SISTEMA DE INFORMAÇÃO LTDA   GHR CONSULTORIA TECNOLÓGICA EM INFORMÁTICA LTDA-ME</t>
  </si>
  <si>
    <t>CONTRATOS VIGENTES - MARÇO 2018</t>
  </si>
  <si>
    <t>18 de janeiro de 2021</t>
  </si>
  <si>
    <t>Heleno Vitor Gomes Martins
Diretor Administrativo – HURSO
Instituto Brasileiro de Gestão Hospitalar - IBGH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</si>
</sst>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[$-416]General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3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4" fontId="5" fillId="3" borderId="1" xfId="3" applyFont="1" applyFill="1" applyBorder="1" applyAlignment="1">
      <alignment horizontal="center" vertical="center" wrapText="1"/>
    </xf>
    <xf numFmtId="44" fontId="2" fillId="3" borderId="1" xfId="3" applyFont="1" applyFill="1" applyBorder="1" applyAlignment="1">
      <alignment horizontal="center" vertical="center" wrapText="1"/>
    </xf>
    <xf numFmtId="44" fontId="0" fillId="0" borderId="0" xfId="3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/>
    <xf numFmtId="0" fontId="8" fillId="0" borderId="1" xfId="0" applyFont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44" fontId="6" fillId="0" borderId="1" xfId="3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8" fontId="7" fillId="0" borderId="1" xfId="3" applyNumberFormat="1" applyFont="1" applyFill="1" applyBorder="1" applyAlignment="1">
      <alignment horizontal="right" vertical="center" wrapText="1"/>
    </xf>
    <xf numFmtId="44" fontId="7" fillId="0" borderId="1" xfId="3" applyFont="1" applyFill="1" applyBorder="1" applyAlignment="1">
      <alignment horizontal="right" vertical="center" wrapText="1"/>
    </xf>
    <xf numFmtId="44" fontId="8" fillId="2" borderId="1" xfId="3" applyFont="1" applyFill="1" applyBorder="1" applyAlignment="1">
      <alignment horizontal="right" vertical="center"/>
    </xf>
    <xf numFmtId="44" fontId="8" fillId="0" borderId="1" xfId="3" applyFont="1" applyBorder="1" applyAlignment="1">
      <alignment horizontal="right" vertical="center" wrapText="1"/>
    </xf>
    <xf numFmtId="44" fontId="8" fillId="2" borderId="1" xfId="3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49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1643062</xdr:colOff>
      <xdr:row>0</xdr:row>
      <xdr:rowOff>1571624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D307885-4AF4-4334-B79F-329A348C97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608718" cy="15716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7</xdr:col>
      <xdr:colOff>1643062</xdr:colOff>
      <xdr:row>47</xdr:row>
      <xdr:rowOff>178594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BFAC0C29-62F6-4D3B-A4FE-2C99F452D31B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5001875"/>
          <a:ext cx="12608718" cy="1321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showGridLines="0" tabSelected="1" topLeftCell="A35" zoomScale="80" zoomScaleNormal="80" workbookViewId="0">
      <selection activeCell="D52" sqref="D52"/>
    </sheetView>
  </sheetViews>
  <sheetFormatPr defaultColWidth="17.7109375" defaultRowHeight="15" x14ac:dyDescent="0.25"/>
  <cols>
    <col min="1" max="1" width="4.7109375" style="13" customWidth="1"/>
    <col min="2" max="2" width="38.42578125" style="23" customWidth="1"/>
    <col min="3" max="3" width="20" customWidth="1"/>
    <col min="4" max="4" width="56" style="18" customWidth="1"/>
    <col min="5" max="5" width="13.5703125" style="27" customWidth="1"/>
    <col min="6" max="6" width="17" bestFit="1" customWidth="1"/>
    <col min="7" max="7" width="14.85546875" customWidth="1"/>
    <col min="8" max="8" width="24.7109375" style="26" customWidth="1"/>
  </cols>
  <sheetData>
    <row r="1" spans="1:8" s="1" customFormat="1" ht="123.75" customHeight="1" x14ac:dyDescent="0.25">
      <c r="A1" s="48"/>
      <c r="B1" s="48"/>
      <c r="C1" s="48"/>
      <c r="D1" s="48"/>
      <c r="E1" s="48"/>
      <c r="F1" s="48"/>
      <c r="G1" s="48"/>
      <c r="H1" s="48"/>
    </row>
    <row r="2" spans="1:8" s="1" customFormat="1" ht="50.1" customHeight="1" x14ac:dyDescent="0.25">
      <c r="A2" s="51" t="s">
        <v>120</v>
      </c>
      <c r="B2" s="52"/>
      <c r="C2" s="52"/>
      <c r="D2" s="52"/>
      <c r="E2" s="52"/>
      <c r="F2" s="52"/>
      <c r="G2" s="52"/>
      <c r="H2" s="52"/>
    </row>
    <row r="3" spans="1:8" ht="31.5" customHeight="1" x14ac:dyDescent="0.25">
      <c r="A3" s="12" t="s">
        <v>19</v>
      </c>
      <c r="B3" s="11" t="s">
        <v>13</v>
      </c>
      <c r="C3" s="11" t="s">
        <v>14</v>
      </c>
      <c r="D3" s="11" t="s">
        <v>15</v>
      </c>
      <c r="E3" s="11" t="s">
        <v>106</v>
      </c>
      <c r="F3" s="11" t="s">
        <v>16</v>
      </c>
      <c r="G3" s="11" t="s">
        <v>17</v>
      </c>
      <c r="H3" s="24" t="s">
        <v>18</v>
      </c>
    </row>
    <row r="4" spans="1:8" s="28" customFormat="1" ht="38.25" x14ac:dyDescent="0.2">
      <c r="A4" s="12">
        <v>1</v>
      </c>
      <c r="B4" s="38" t="s">
        <v>23</v>
      </c>
      <c r="C4" s="9" t="s">
        <v>54</v>
      </c>
      <c r="D4" s="21" t="s">
        <v>53</v>
      </c>
      <c r="E4" s="8">
        <v>43102</v>
      </c>
      <c r="F4" s="8">
        <v>43089</v>
      </c>
      <c r="G4" s="8">
        <v>44185</v>
      </c>
      <c r="H4" s="43">
        <v>3500</v>
      </c>
    </row>
    <row r="5" spans="1:8" s="28" customFormat="1" ht="25.5" x14ac:dyDescent="0.2">
      <c r="A5" s="12">
        <v>2</v>
      </c>
      <c r="B5" s="38" t="s">
        <v>109</v>
      </c>
      <c r="C5" s="9" t="s">
        <v>110</v>
      </c>
      <c r="D5" s="21" t="s">
        <v>111</v>
      </c>
      <c r="E5" s="8">
        <v>43172</v>
      </c>
      <c r="F5" s="8">
        <v>43172</v>
      </c>
      <c r="G5" s="8">
        <v>43537</v>
      </c>
      <c r="H5" s="43">
        <v>93800</v>
      </c>
    </row>
    <row r="6" spans="1:8" s="28" customFormat="1" ht="12.75" x14ac:dyDescent="0.2">
      <c r="A6" s="12">
        <v>3</v>
      </c>
      <c r="B6" s="38" t="s">
        <v>60</v>
      </c>
      <c r="C6" s="9" t="s">
        <v>61</v>
      </c>
      <c r="D6" s="21" t="s">
        <v>62</v>
      </c>
      <c r="E6" s="8">
        <v>43087</v>
      </c>
      <c r="F6" s="8">
        <v>43087</v>
      </c>
      <c r="G6" s="8">
        <v>43464</v>
      </c>
      <c r="H6" s="43">
        <v>15000</v>
      </c>
    </row>
    <row r="7" spans="1:8" s="28" customFormat="1" ht="25.5" x14ac:dyDescent="0.2">
      <c r="A7" s="12">
        <v>4</v>
      </c>
      <c r="B7" s="38" t="s">
        <v>63</v>
      </c>
      <c r="C7" s="9" t="s">
        <v>11</v>
      </c>
      <c r="D7" s="21" t="s">
        <v>64</v>
      </c>
      <c r="E7" s="8">
        <v>43081</v>
      </c>
      <c r="F7" s="8">
        <v>43081</v>
      </c>
      <c r="G7" s="8">
        <v>43263</v>
      </c>
      <c r="H7" s="43">
        <v>17300</v>
      </c>
    </row>
    <row r="8" spans="1:8" s="28" customFormat="1" ht="25.5" x14ac:dyDescent="0.2">
      <c r="A8" s="12">
        <v>5</v>
      </c>
      <c r="B8" s="38" t="s">
        <v>65</v>
      </c>
      <c r="C8" s="9" t="s">
        <v>66</v>
      </c>
      <c r="D8" s="21" t="s">
        <v>67</v>
      </c>
      <c r="E8" s="8">
        <v>43081</v>
      </c>
      <c r="F8" s="8">
        <v>43081</v>
      </c>
      <c r="G8" s="8">
        <v>43263</v>
      </c>
      <c r="H8" s="43">
        <v>135700</v>
      </c>
    </row>
    <row r="9" spans="1:8" s="28" customFormat="1" ht="25.5" x14ac:dyDescent="0.2">
      <c r="A9" s="12">
        <v>6</v>
      </c>
      <c r="B9" s="38" t="s">
        <v>68</v>
      </c>
      <c r="C9" s="9" t="s">
        <v>69</v>
      </c>
      <c r="D9" s="21" t="s">
        <v>70</v>
      </c>
      <c r="E9" s="8">
        <v>43081</v>
      </c>
      <c r="F9" s="8">
        <v>43081</v>
      </c>
      <c r="G9" s="8">
        <v>43263</v>
      </c>
      <c r="H9" s="43">
        <v>45000</v>
      </c>
    </row>
    <row r="10" spans="1:8" s="28" customFormat="1" ht="25.5" x14ac:dyDescent="0.2">
      <c r="A10" s="12">
        <v>7</v>
      </c>
      <c r="B10" s="38" t="s">
        <v>51</v>
      </c>
      <c r="C10" s="9" t="s">
        <v>22</v>
      </c>
      <c r="D10" s="21" t="s">
        <v>71</v>
      </c>
      <c r="E10" s="8">
        <v>43081</v>
      </c>
      <c r="F10" s="10">
        <v>43081</v>
      </c>
      <c r="G10" s="10">
        <v>43263</v>
      </c>
      <c r="H10" s="43" t="s">
        <v>72</v>
      </c>
    </row>
    <row r="11" spans="1:8" s="28" customFormat="1" ht="12.75" x14ac:dyDescent="0.2">
      <c r="A11" s="12">
        <v>8</v>
      </c>
      <c r="B11" s="33" t="s">
        <v>24</v>
      </c>
      <c r="C11" s="4" t="s">
        <v>25</v>
      </c>
      <c r="D11" s="20" t="s">
        <v>26</v>
      </c>
      <c r="E11" s="5">
        <v>43095</v>
      </c>
      <c r="F11" s="5">
        <v>43095</v>
      </c>
      <c r="G11" s="5">
        <v>43460</v>
      </c>
      <c r="H11" s="44">
        <v>500</v>
      </c>
    </row>
    <row r="12" spans="1:8" s="28" customFormat="1" ht="12.75" x14ac:dyDescent="0.2">
      <c r="A12" s="12">
        <v>9</v>
      </c>
      <c r="B12" s="33" t="s">
        <v>73</v>
      </c>
      <c r="C12" s="15" t="s">
        <v>74</v>
      </c>
      <c r="D12" s="29" t="s">
        <v>75</v>
      </c>
      <c r="E12" s="17">
        <v>43081</v>
      </c>
      <c r="F12" s="17">
        <v>43081</v>
      </c>
      <c r="G12" s="8">
        <v>43263</v>
      </c>
      <c r="H12" s="43">
        <v>14600</v>
      </c>
    </row>
    <row r="13" spans="1:8" s="28" customFormat="1" ht="12.75" x14ac:dyDescent="0.2">
      <c r="A13" s="12">
        <v>10</v>
      </c>
      <c r="B13" s="38" t="s">
        <v>112</v>
      </c>
      <c r="C13" s="9" t="s">
        <v>113</v>
      </c>
      <c r="D13" s="21" t="s">
        <v>114</v>
      </c>
      <c r="E13" s="10">
        <v>43174</v>
      </c>
      <c r="F13" s="10">
        <v>43174</v>
      </c>
      <c r="G13" s="10">
        <v>43539</v>
      </c>
      <c r="H13" s="42">
        <v>48800</v>
      </c>
    </row>
    <row r="14" spans="1:8" s="28" customFormat="1" ht="12.75" x14ac:dyDescent="0.2">
      <c r="A14" s="12">
        <v>11</v>
      </c>
      <c r="B14" s="38" t="s">
        <v>112</v>
      </c>
      <c r="C14" s="9" t="s">
        <v>113</v>
      </c>
      <c r="D14" s="21" t="s">
        <v>115</v>
      </c>
      <c r="E14" s="10">
        <v>43174</v>
      </c>
      <c r="F14" s="10">
        <v>43174</v>
      </c>
      <c r="G14" s="10">
        <v>43539</v>
      </c>
      <c r="H14" s="43">
        <v>90200</v>
      </c>
    </row>
    <row r="15" spans="1:8" s="28" customFormat="1" ht="63.75" x14ac:dyDescent="0.2">
      <c r="A15" s="12">
        <v>12</v>
      </c>
      <c r="B15" s="33" t="s">
        <v>76</v>
      </c>
      <c r="C15" s="15" t="s">
        <v>77</v>
      </c>
      <c r="D15" s="29" t="s">
        <v>78</v>
      </c>
      <c r="E15" s="16">
        <v>43081</v>
      </c>
      <c r="F15" s="17">
        <v>43081</v>
      </c>
      <c r="G15" s="17">
        <v>43263</v>
      </c>
      <c r="H15" s="43">
        <v>244958</v>
      </c>
    </row>
    <row r="16" spans="1:8" s="28" customFormat="1" ht="25.5" x14ac:dyDescent="0.2">
      <c r="A16" s="12">
        <v>13</v>
      </c>
      <c r="B16" s="33" t="s">
        <v>79</v>
      </c>
      <c r="C16" s="15" t="s">
        <v>27</v>
      </c>
      <c r="D16" s="29" t="s">
        <v>80</v>
      </c>
      <c r="E16" s="16">
        <v>43081</v>
      </c>
      <c r="F16" s="17">
        <v>43081</v>
      </c>
      <c r="G16" s="8">
        <v>43263</v>
      </c>
      <c r="H16" s="43">
        <v>1300</v>
      </c>
    </row>
    <row r="17" spans="1:8" s="28" customFormat="1" ht="25.5" x14ac:dyDescent="0.2">
      <c r="A17" s="12">
        <v>14</v>
      </c>
      <c r="B17" s="33" t="s">
        <v>28</v>
      </c>
      <c r="C17" s="4" t="s">
        <v>29</v>
      </c>
      <c r="D17" s="20" t="s">
        <v>30</v>
      </c>
      <c r="E17" s="6">
        <v>43081</v>
      </c>
      <c r="F17" s="5">
        <v>43081</v>
      </c>
      <c r="G17" s="5">
        <v>43446</v>
      </c>
      <c r="H17" s="45" t="s">
        <v>55</v>
      </c>
    </row>
    <row r="18" spans="1:8" s="28" customFormat="1" ht="25.5" x14ac:dyDescent="0.2">
      <c r="A18" s="12">
        <v>15</v>
      </c>
      <c r="B18" s="33" t="s">
        <v>7</v>
      </c>
      <c r="C18" s="4" t="s">
        <v>8</v>
      </c>
      <c r="D18" s="20" t="s">
        <v>9</v>
      </c>
      <c r="E18" s="6">
        <v>43081</v>
      </c>
      <c r="F18" s="6">
        <v>43586</v>
      </c>
      <c r="G18" s="6">
        <v>43952</v>
      </c>
      <c r="H18" s="44">
        <v>3930.97</v>
      </c>
    </row>
    <row r="19" spans="1:8" s="28" customFormat="1" ht="25.5" x14ac:dyDescent="0.2">
      <c r="A19" s="12">
        <v>16</v>
      </c>
      <c r="B19" s="38" t="s">
        <v>31</v>
      </c>
      <c r="C19" s="22" t="s">
        <v>32</v>
      </c>
      <c r="D19" s="29" t="s">
        <v>81</v>
      </c>
      <c r="E19" s="16">
        <v>43083</v>
      </c>
      <c r="F19" s="16">
        <v>43083</v>
      </c>
      <c r="G19" s="16">
        <v>43448</v>
      </c>
      <c r="H19" s="43" t="s">
        <v>82</v>
      </c>
    </row>
    <row r="20" spans="1:8" s="28" customFormat="1" ht="38.25" x14ac:dyDescent="0.2">
      <c r="A20" s="12">
        <v>17</v>
      </c>
      <c r="B20" s="38" t="s">
        <v>83</v>
      </c>
      <c r="C20" s="9" t="s">
        <v>84</v>
      </c>
      <c r="D20" s="21" t="s">
        <v>85</v>
      </c>
      <c r="E20" s="10">
        <v>43081</v>
      </c>
      <c r="F20" s="10">
        <v>43081</v>
      </c>
      <c r="G20" s="8">
        <v>43263</v>
      </c>
      <c r="H20" s="43">
        <v>305766.06</v>
      </c>
    </row>
    <row r="21" spans="1:8" s="28" customFormat="1" ht="25.5" x14ac:dyDescent="0.2">
      <c r="A21" s="12">
        <v>18</v>
      </c>
      <c r="B21" s="38" t="s">
        <v>86</v>
      </c>
      <c r="C21" s="9" t="s">
        <v>87</v>
      </c>
      <c r="D21" s="21" t="s">
        <v>88</v>
      </c>
      <c r="E21" s="10">
        <v>43081</v>
      </c>
      <c r="F21" s="10">
        <v>43081</v>
      </c>
      <c r="G21" s="8">
        <v>43263</v>
      </c>
      <c r="H21" s="43" t="s">
        <v>89</v>
      </c>
    </row>
    <row r="22" spans="1:8" s="28" customFormat="1" ht="25.5" x14ac:dyDescent="0.2">
      <c r="A22" s="12">
        <v>19</v>
      </c>
      <c r="B22" s="38" t="s">
        <v>90</v>
      </c>
      <c r="C22" s="9" t="s">
        <v>91</v>
      </c>
      <c r="D22" s="21" t="s">
        <v>92</v>
      </c>
      <c r="E22" s="10">
        <v>43081</v>
      </c>
      <c r="F22" s="10">
        <v>43081</v>
      </c>
      <c r="G22" s="8">
        <v>43263</v>
      </c>
      <c r="H22" s="43">
        <v>64240</v>
      </c>
    </row>
    <row r="23" spans="1:8" s="28" customFormat="1" ht="25.5" x14ac:dyDescent="0.2">
      <c r="A23" s="12">
        <v>20</v>
      </c>
      <c r="B23" s="38" t="s">
        <v>116</v>
      </c>
      <c r="C23" s="9" t="s">
        <v>117</v>
      </c>
      <c r="D23" s="21" t="s">
        <v>118</v>
      </c>
      <c r="E23" s="10">
        <v>43171</v>
      </c>
      <c r="F23" s="10">
        <v>43171</v>
      </c>
      <c r="G23" s="10">
        <v>43536</v>
      </c>
      <c r="H23" s="43">
        <v>37500</v>
      </c>
    </row>
    <row r="24" spans="1:8" s="28" customFormat="1" ht="12.75" x14ac:dyDescent="0.2">
      <c r="A24" s="12">
        <v>21</v>
      </c>
      <c r="B24" s="33" t="s">
        <v>56</v>
      </c>
      <c r="C24" s="30" t="s">
        <v>33</v>
      </c>
      <c r="D24" s="20" t="s">
        <v>34</v>
      </c>
      <c r="E24" s="5">
        <v>43081</v>
      </c>
      <c r="F24" s="5">
        <v>43081</v>
      </c>
      <c r="G24" s="5">
        <v>43263</v>
      </c>
      <c r="H24" s="46" t="s">
        <v>6</v>
      </c>
    </row>
    <row r="25" spans="1:8" s="28" customFormat="1" ht="38.25" x14ac:dyDescent="0.2">
      <c r="A25" s="12">
        <v>22</v>
      </c>
      <c r="B25" s="33" t="s">
        <v>119</v>
      </c>
      <c r="C25" s="4" t="s">
        <v>35</v>
      </c>
      <c r="D25" s="20" t="s">
        <v>36</v>
      </c>
      <c r="E25" s="6">
        <v>43081</v>
      </c>
      <c r="F25" s="5">
        <v>43081</v>
      </c>
      <c r="G25" s="5">
        <v>43811</v>
      </c>
      <c r="H25" s="46">
        <v>8971.68</v>
      </c>
    </row>
    <row r="26" spans="1:8" s="28" customFormat="1" ht="38.25" x14ac:dyDescent="0.2">
      <c r="A26" s="12">
        <v>23</v>
      </c>
      <c r="B26" s="33" t="s">
        <v>37</v>
      </c>
      <c r="C26" s="4" t="s">
        <v>38</v>
      </c>
      <c r="D26" s="20" t="s">
        <v>39</v>
      </c>
      <c r="E26" s="6">
        <v>43081</v>
      </c>
      <c r="F26" s="5">
        <v>43117</v>
      </c>
      <c r="G26" s="5">
        <v>43482</v>
      </c>
      <c r="H26" s="44">
        <v>12326.59</v>
      </c>
    </row>
    <row r="27" spans="1:8" s="28" customFormat="1" ht="25.5" x14ac:dyDescent="0.2">
      <c r="A27" s="12">
        <v>24</v>
      </c>
      <c r="B27" s="33" t="s">
        <v>40</v>
      </c>
      <c r="C27" s="4" t="s">
        <v>41</v>
      </c>
      <c r="D27" s="20" t="s">
        <v>42</v>
      </c>
      <c r="E27" s="5">
        <v>43081</v>
      </c>
      <c r="F27" s="5">
        <v>43081</v>
      </c>
      <c r="G27" s="5">
        <v>43446</v>
      </c>
      <c r="H27" s="46" t="s">
        <v>6</v>
      </c>
    </row>
    <row r="28" spans="1:8" s="28" customFormat="1" ht="12.75" x14ac:dyDescent="0.2">
      <c r="A28" s="12">
        <v>25</v>
      </c>
      <c r="B28" s="38" t="s">
        <v>43</v>
      </c>
      <c r="C28" s="9" t="s">
        <v>44</v>
      </c>
      <c r="D28" s="21" t="s">
        <v>52</v>
      </c>
      <c r="E28" s="10">
        <v>43081</v>
      </c>
      <c r="F28" s="10">
        <v>43081</v>
      </c>
      <c r="G28" s="10">
        <v>43263</v>
      </c>
      <c r="H28" s="43">
        <v>57541</v>
      </c>
    </row>
    <row r="29" spans="1:8" s="28" customFormat="1" ht="25.5" x14ac:dyDescent="0.2">
      <c r="A29" s="12">
        <v>26</v>
      </c>
      <c r="B29" s="33" t="s">
        <v>96</v>
      </c>
      <c r="C29" s="15" t="s">
        <v>97</v>
      </c>
      <c r="D29" s="29" t="s">
        <v>98</v>
      </c>
      <c r="E29" s="8">
        <v>43081</v>
      </c>
      <c r="F29" s="8">
        <v>43081</v>
      </c>
      <c r="G29" s="10">
        <v>43902</v>
      </c>
      <c r="H29" s="43" t="s">
        <v>6</v>
      </c>
    </row>
    <row r="30" spans="1:8" s="28" customFormat="1" ht="25.5" x14ac:dyDescent="0.2">
      <c r="A30" s="12">
        <v>27</v>
      </c>
      <c r="B30" s="38" t="s">
        <v>102</v>
      </c>
      <c r="C30" s="9" t="s">
        <v>103</v>
      </c>
      <c r="D30" s="29" t="s">
        <v>104</v>
      </c>
      <c r="E30" s="8">
        <v>43081</v>
      </c>
      <c r="F30" s="8">
        <v>43081</v>
      </c>
      <c r="G30" s="10">
        <v>43263</v>
      </c>
      <c r="H30" s="43">
        <v>271689</v>
      </c>
    </row>
    <row r="31" spans="1:8" s="28" customFormat="1" ht="12.75" x14ac:dyDescent="0.2">
      <c r="A31" s="12">
        <v>28</v>
      </c>
      <c r="B31" s="38" t="s">
        <v>45</v>
      </c>
      <c r="C31" s="9" t="s">
        <v>46</v>
      </c>
      <c r="D31" s="29" t="s">
        <v>47</v>
      </c>
      <c r="E31" s="16">
        <v>43081</v>
      </c>
      <c r="F31" s="8">
        <v>43081</v>
      </c>
      <c r="G31" s="10">
        <v>43263</v>
      </c>
      <c r="H31" s="43" t="s">
        <v>6</v>
      </c>
    </row>
    <row r="32" spans="1:8" s="28" customFormat="1" ht="25.5" x14ac:dyDescent="0.2">
      <c r="A32" s="12">
        <v>29</v>
      </c>
      <c r="B32" s="38" t="s">
        <v>107</v>
      </c>
      <c r="C32" s="9" t="s">
        <v>10</v>
      </c>
      <c r="D32" s="29" t="s">
        <v>108</v>
      </c>
      <c r="E32" s="16">
        <v>43132</v>
      </c>
      <c r="F32" s="8">
        <v>43132</v>
      </c>
      <c r="G32" s="8">
        <v>43497</v>
      </c>
      <c r="H32" s="43">
        <v>24900</v>
      </c>
    </row>
    <row r="33" spans="1:8" s="28" customFormat="1" ht="25.5" x14ac:dyDescent="0.2">
      <c r="A33" s="12">
        <v>30</v>
      </c>
      <c r="B33" s="33" t="s">
        <v>48</v>
      </c>
      <c r="C33" s="4" t="s">
        <v>49</v>
      </c>
      <c r="D33" s="20" t="s">
        <v>50</v>
      </c>
      <c r="E33" s="6">
        <v>43081</v>
      </c>
      <c r="F33" s="5">
        <v>43081</v>
      </c>
      <c r="G33" s="5">
        <v>43322</v>
      </c>
      <c r="H33" s="44">
        <v>1360.63</v>
      </c>
    </row>
    <row r="34" spans="1:8" s="28" customFormat="1" ht="12.75" x14ac:dyDescent="0.2">
      <c r="A34" s="12">
        <v>31</v>
      </c>
      <c r="B34" s="41" t="s">
        <v>20</v>
      </c>
      <c r="C34" s="19" t="s">
        <v>105</v>
      </c>
      <c r="D34" s="32" t="s">
        <v>21</v>
      </c>
      <c r="E34" s="14">
        <v>43081</v>
      </c>
      <c r="F34" s="7">
        <v>43081</v>
      </c>
      <c r="G34" s="8">
        <v>43537</v>
      </c>
      <c r="H34" s="43">
        <v>4250</v>
      </c>
    </row>
    <row r="35" spans="1:8" s="1" customFormat="1" ht="50.1" customHeight="1" x14ac:dyDescent="0.25">
      <c r="A35" s="49" t="s">
        <v>12</v>
      </c>
      <c r="B35" s="50"/>
      <c r="C35" s="50"/>
      <c r="D35" s="50"/>
      <c r="E35" s="50"/>
      <c r="F35" s="50"/>
      <c r="G35" s="50"/>
      <c r="H35" s="50"/>
    </row>
    <row r="36" spans="1:8" s="1" customFormat="1" x14ac:dyDescent="0.25">
      <c r="A36" s="12" t="s">
        <v>19</v>
      </c>
      <c r="B36" s="2" t="s">
        <v>0</v>
      </c>
      <c r="C36" s="2" t="s">
        <v>1</v>
      </c>
      <c r="D36" s="2" t="s">
        <v>2</v>
      </c>
      <c r="E36" s="2"/>
      <c r="F36" s="2" t="s">
        <v>3</v>
      </c>
      <c r="G36" s="2" t="s">
        <v>4</v>
      </c>
      <c r="H36" s="25" t="s">
        <v>5</v>
      </c>
    </row>
    <row r="37" spans="1:8" s="1" customFormat="1" x14ac:dyDescent="0.25">
      <c r="A37" s="12"/>
      <c r="B37" s="33" t="s">
        <v>57</v>
      </c>
      <c r="C37" s="34" t="s">
        <v>58</v>
      </c>
      <c r="D37" s="33" t="s">
        <v>59</v>
      </c>
      <c r="E37" s="36">
        <v>43081</v>
      </c>
      <c r="F37" s="37">
        <v>43081</v>
      </c>
      <c r="G37" s="37">
        <v>43171</v>
      </c>
      <c r="H37" s="31">
        <v>6393.19</v>
      </c>
    </row>
    <row r="38" spans="1:8" s="1" customFormat="1" ht="25.5" x14ac:dyDescent="0.25">
      <c r="A38" s="12"/>
      <c r="B38" s="38" t="s">
        <v>93</v>
      </c>
      <c r="C38" s="39" t="s">
        <v>94</v>
      </c>
      <c r="D38" s="38" t="s">
        <v>95</v>
      </c>
      <c r="E38" s="35">
        <v>43081</v>
      </c>
      <c r="F38" s="40">
        <v>43081</v>
      </c>
      <c r="G38" s="35">
        <v>43189</v>
      </c>
      <c r="H38" s="3">
        <v>130000</v>
      </c>
    </row>
    <row r="39" spans="1:8" ht="25.5" x14ac:dyDescent="0.25">
      <c r="A39" s="12"/>
      <c r="B39" s="38" t="s">
        <v>99</v>
      </c>
      <c r="C39" s="39" t="s">
        <v>100</v>
      </c>
      <c r="D39" s="38" t="s">
        <v>101</v>
      </c>
      <c r="E39" s="35">
        <v>43081</v>
      </c>
      <c r="F39" s="35">
        <v>43081</v>
      </c>
      <c r="G39" s="40">
        <v>43171</v>
      </c>
      <c r="H39" s="3">
        <v>22962.880000000001</v>
      </c>
    </row>
    <row r="40" spans="1:8" s="1" customFormat="1" ht="49.5" customHeight="1" x14ac:dyDescent="0.25">
      <c r="A40" s="47" t="s">
        <v>121</v>
      </c>
      <c r="B40" s="47"/>
      <c r="C40" s="47"/>
      <c r="D40" s="47"/>
      <c r="E40" s="47"/>
      <c r="F40" s="47"/>
      <c r="G40" s="47"/>
      <c r="H40" s="47"/>
    </row>
    <row r="41" spans="1:8" ht="40.5" customHeight="1" x14ac:dyDescent="0.25">
      <c r="A41" s="54" t="s">
        <v>122</v>
      </c>
      <c r="B41" s="53"/>
      <c r="C41" s="53"/>
      <c r="D41" s="53"/>
      <c r="E41" s="53"/>
      <c r="F41" s="53"/>
      <c r="G41" s="53"/>
      <c r="H41" s="53"/>
    </row>
  </sheetData>
  <autoFilter ref="A3:H34" xr:uid="{00000000-0009-0000-0000-000000000000}"/>
  <sortState xmlns:xlrd2="http://schemas.microsoft.com/office/spreadsheetml/2017/richdata2" ref="B5:H34">
    <sortCondition ref="B4"/>
  </sortState>
  <mergeCells count="5">
    <mergeCell ref="A40:H40"/>
    <mergeCell ref="A1:H1"/>
    <mergeCell ref="A35:H35"/>
    <mergeCell ref="A2:H2"/>
    <mergeCell ref="A41:H41"/>
  </mergeCells>
  <conditionalFormatting sqref="B39:G39">
    <cfRule type="expression" dxfId="48" priority="59" stopIfTrue="1">
      <formula>AND(#REF!,$N$8:$N$53="VENCIDOS")</formula>
    </cfRule>
    <cfRule type="expression" dxfId="47" priority="60" stopIfTrue="1">
      <formula>AND(#REF!,$N$8:$N$53="Pendentes")</formula>
    </cfRule>
    <cfRule type="expression" dxfId="46" priority="61" stopIfTrue="1">
      <formula>AND(#REF!,$N$8:$N$53="A vencer")</formula>
    </cfRule>
  </conditionalFormatting>
  <conditionalFormatting sqref="B8:F8 B6:G7">
    <cfRule type="expression" dxfId="45" priority="41" stopIfTrue="1">
      <formula>AND(#REF!,#REF!="VENCIDOS")</formula>
    </cfRule>
    <cfRule type="expression" dxfId="44" priority="42" stopIfTrue="1">
      <formula>AND($I$7,#REF!="Pendentes")</formula>
    </cfRule>
    <cfRule type="expression" dxfId="43" priority="43" stopIfTrue="1">
      <formula>AND(#REF!,#REF!="A vencer")</formula>
    </cfRule>
  </conditionalFormatting>
  <conditionalFormatting sqref="H12">
    <cfRule type="containsText" dxfId="42" priority="40" operator="containsText" text="NÃO ENCONTREI">
      <formula>NOT(ISERROR(SEARCH("NÃO ENCONTREI",H12)))</formula>
    </cfRule>
  </conditionalFormatting>
  <conditionalFormatting sqref="B19">
    <cfRule type="expression" dxfId="41" priority="34" stopIfTrue="1">
      <formula>AND(#REF!,#REF!="VENCIDOS")</formula>
    </cfRule>
    <cfRule type="expression" dxfId="40" priority="35" stopIfTrue="1">
      <formula>AND(#REF!,#REF!="Pendentes")</formula>
    </cfRule>
    <cfRule type="expression" dxfId="39" priority="36" stopIfTrue="1">
      <formula>AND(#REF!,#REF!="A vencer")</formula>
    </cfRule>
  </conditionalFormatting>
  <conditionalFormatting sqref="B23:F23 C19:F19">
    <cfRule type="expression" dxfId="38" priority="37" stopIfTrue="1">
      <formula>AND(#REF!,#REF!="VENCIDOS")</formula>
    </cfRule>
    <cfRule type="expression" dxfId="37" priority="38" stopIfTrue="1">
      <formula>AND(#REF!,#REF!="Pendentes")</formula>
    </cfRule>
    <cfRule type="expression" dxfId="36" priority="39" stopIfTrue="1">
      <formula>AND(#REF!,#REF!="A vencer")</formula>
    </cfRule>
  </conditionalFormatting>
  <conditionalFormatting sqref="B24">
    <cfRule type="expression" dxfId="35" priority="31" stopIfTrue="1">
      <formula>AND(#REF!,#REF!="VENCIDOS")</formula>
    </cfRule>
    <cfRule type="expression" dxfId="34" priority="32" stopIfTrue="1">
      <formula>AND(#REF!,#REF!="Pendentes")</formula>
    </cfRule>
    <cfRule type="expression" dxfId="33" priority="33" stopIfTrue="1">
      <formula>AND(#REF!,#REF!="A vencer")</formula>
    </cfRule>
  </conditionalFormatting>
  <conditionalFormatting sqref="C24">
    <cfRule type="expression" dxfId="32" priority="28" stopIfTrue="1">
      <formula>AND(#REF!,#REF!="VENCIDOS")</formula>
    </cfRule>
    <cfRule type="expression" dxfId="31" priority="29" stopIfTrue="1">
      <formula>AND(#REF!,#REF!="Pendentes")</formula>
    </cfRule>
    <cfRule type="expression" dxfId="30" priority="30" stopIfTrue="1">
      <formula>AND(#REF!,#REF!="A vencer")</formula>
    </cfRule>
  </conditionalFormatting>
  <conditionalFormatting sqref="D24">
    <cfRule type="expression" dxfId="29" priority="25" stopIfTrue="1">
      <formula>AND(#REF!,#REF!="VENCIDOS")</formula>
    </cfRule>
    <cfRule type="expression" dxfId="28" priority="26" stopIfTrue="1">
      <formula>AND(#REF!,#REF!="Pendentes")</formula>
    </cfRule>
    <cfRule type="expression" dxfId="27" priority="27" stopIfTrue="1">
      <formula>AND(#REF!,#REF!="A vencer")</formula>
    </cfRule>
  </conditionalFormatting>
  <conditionalFormatting sqref="F24:G24">
    <cfRule type="expression" dxfId="26" priority="22" stopIfTrue="1">
      <formula>AND(#REF!,#REF!="VENCIDOS")</formula>
    </cfRule>
    <cfRule type="expression" dxfId="25" priority="23" stopIfTrue="1">
      <formula>AND(#REF!,#REF!="Pendentes")</formula>
    </cfRule>
    <cfRule type="expression" dxfId="24" priority="24" stopIfTrue="1">
      <formula>AND(#REF!,#REF!="A vencer")</formula>
    </cfRule>
  </conditionalFormatting>
  <conditionalFormatting sqref="E24">
    <cfRule type="expression" dxfId="23" priority="19" stopIfTrue="1">
      <formula>AND(#REF!,#REF!="VENCIDOS")</formula>
    </cfRule>
    <cfRule type="expression" dxfId="22" priority="20" stopIfTrue="1">
      <formula>AND(#REF!,#REF!="Pendentes")</formula>
    </cfRule>
    <cfRule type="expression" dxfId="21" priority="21" stopIfTrue="1">
      <formula>AND(#REF!,#REF!="A vencer")</formula>
    </cfRule>
  </conditionalFormatting>
  <conditionalFormatting sqref="D32:E33 D31 B30:G30">
    <cfRule type="expression" dxfId="20" priority="10" stopIfTrue="1">
      <formula>AND(#REF!,$N$8:$N$54="VENCIDOS")</formula>
    </cfRule>
    <cfRule type="expression" dxfId="19" priority="11" stopIfTrue="1">
      <formula>AND(#REF!,$N$8:$N$54="Pendentes")</formula>
    </cfRule>
    <cfRule type="expression" dxfId="18" priority="12" stopIfTrue="1">
      <formula>AND(#REF!,$N$8:$N$54="A vencer")</formula>
    </cfRule>
  </conditionalFormatting>
  <conditionalFormatting sqref="B31:C33 F31:G33 E31">
    <cfRule type="expression" dxfId="17" priority="7" stopIfTrue="1">
      <formula>AND(#REF!,$N$8:$N$52="VENCIDOS")</formula>
    </cfRule>
    <cfRule type="expression" dxfId="16" priority="8" stopIfTrue="1">
      <formula>AND(#REF!,$N$8:$N$52="Pendentes")</formula>
    </cfRule>
    <cfRule type="expression" dxfId="15" priority="9" stopIfTrue="1">
      <formula>AND(#REF!,$N$8:$N$52="A vencer")</formula>
    </cfRule>
  </conditionalFormatting>
  <conditionalFormatting sqref="F34">
    <cfRule type="expression" dxfId="14" priority="1" stopIfTrue="1">
      <formula>AND(#REF!,$N$8:$N$48="VENCIDOS")</formula>
    </cfRule>
    <cfRule type="expression" dxfId="13" priority="2" stopIfTrue="1">
      <formula>AND(#REF!,$N$8:$N$48="Pendentes")</formula>
    </cfRule>
    <cfRule type="expression" dxfId="12" priority="3" stopIfTrue="1">
      <formula>AND(#REF!,$N$8:$N$48="A vencer")</formula>
    </cfRule>
  </conditionalFormatting>
  <conditionalFormatting sqref="B15:F16">
    <cfRule type="expression" dxfId="11" priority="47" stopIfTrue="1">
      <formula>AND(#REF!,$O$7:$O$31="VENCIDOS")</formula>
    </cfRule>
    <cfRule type="expression" dxfId="10" priority="48" stopIfTrue="1">
      <formula>AND(#REF!,$O$7:$O$31="Pendentes")</formula>
    </cfRule>
    <cfRule type="expression" dxfId="9" priority="49" stopIfTrue="1">
      <formula>AND(#REF!,$O$7:$O$31="A vencer")</formula>
    </cfRule>
  </conditionalFormatting>
  <conditionalFormatting sqref="B17:F18">
    <cfRule type="expression" dxfId="8" priority="50" stopIfTrue="1">
      <formula>AND($R$6,$O$6:$O$31="VENCIDOS")</formula>
    </cfRule>
    <cfRule type="expression" dxfId="7" priority="51" stopIfTrue="1">
      <formula>AND(#REF!,$O$6:$O$31="Pendentes")</formula>
    </cfRule>
    <cfRule type="expression" dxfId="6" priority="52" stopIfTrue="1">
      <formula>AND(#REF!,$O$6:$O$31="A vencer")</formula>
    </cfRule>
  </conditionalFormatting>
  <conditionalFormatting sqref="B22:G22">
    <cfRule type="expression" dxfId="5" priority="53" stopIfTrue="1">
      <formula>AND(#REF!,$L$7:$L$31="VENCIDOS")</formula>
    </cfRule>
    <cfRule type="expression" dxfId="4" priority="54" stopIfTrue="1">
      <formula>AND(#REF!,$L$7:$L$31="Pendentes")</formula>
    </cfRule>
    <cfRule type="expression" dxfId="3" priority="55" stopIfTrue="1">
      <formula>AND(#REF!,$L$7:$L$31="A vencer")</formula>
    </cfRule>
  </conditionalFormatting>
  <conditionalFormatting sqref="B29:G29">
    <cfRule type="expression" dxfId="2" priority="65" stopIfTrue="1">
      <formula>AND(#REF!,#REF!="VENCIDOS")</formula>
    </cfRule>
    <cfRule type="expression" dxfId="1" priority="66" stopIfTrue="1">
      <formula>AND(#REF!,#REF!="Pendentes")</formula>
    </cfRule>
    <cfRule type="expression" dxfId="0" priority="67" stopIfTrue="1">
      <formula>AND(#REF!,#REF!="A vencer")</formula>
    </cfRule>
  </conditionalFormatting>
  <pageMargins left="0.25" right="0.25" top="0.75" bottom="0.75" header="0.3" footer="0.3"/>
  <pageSetup paperSize="9" scale="7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DOCID-2020503232-2448452</_dlc_DocId>
    <_dlc_DocIdUrl xmlns="c1178b72-d3f5-4356-be28-21acd058a982">
      <Url>https://ibghorg.sharepoint.com/documentos/_layouts/15/DocIdRedir.aspx?ID=DOCID-2020503232-2448452</Url>
      <Description>DOCID-2020503232-2448452</Description>
    </_dlc_DocIdUrl>
  </documentManagement>
</p:properties>
</file>

<file path=customXml/itemProps1.xml><?xml version="1.0" encoding="utf-8"?>
<ds:datastoreItem xmlns:ds="http://schemas.openxmlformats.org/officeDocument/2006/customXml" ds:itemID="{04945656-BE5A-4993-8BE0-ABBD0A39D8B7}"/>
</file>

<file path=customXml/itemProps2.xml><?xml version="1.0" encoding="utf-8"?>
<ds:datastoreItem xmlns:ds="http://schemas.openxmlformats.org/officeDocument/2006/customXml" ds:itemID="{6EFE7EE6-FD37-40A8-B403-688FCE771DA2}"/>
</file>

<file path=customXml/itemProps3.xml><?xml version="1.0" encoding="utf-8"?>
<ds:datastoreItem xmlns:ds="http://schemas.openxmlformats.org/officeDocument/2006/customXml" ds:itemID="{CFC67AFF-7317-4192-B574-683CB77BCC47}"/>
</file>

<file path=customXml/itemProps4.xml><?xml version="1.0" encoding="utf-8"?>
<ds:datastoreItem xmlns:ds="http://schemas.openxmlformats.org/officeDocument/2006/customXml" ds:itemID="{45971637-4171-4EAD-A283-707F57BF28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HURSO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2021-01-19T19:14:21Z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a7eb52ea-b828-4b9c-b88d-6a1012df312e</vt:lpwstr>
  </property>
</Properties>
</file>